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\desktop\ITA\2569\ไกด์ไลน์\O11 สรุปผลการจัดซื้อจัดจ้างรายเดือน\"/>
    </mc:Choice>
  </mc:AlternateContent>
  <xr:revisionPtr revIDLastSave="0" documentId="13_ncr:1_{47BADCC0-CEAE-4A71-BFE3-24464041CC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ม.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6" l="1"/>
  <c r="G10" i="6"/>
  <c r="D10" i="6"/>
  <c r="C10" i="6"/>
  <c r="I9" i="6"/>
  <c r="G9" i="6"/>
  <c r="D9" i="6"/>
  <c r="C9" i="6"/>
  <c r="I8" i="6"/>
  <c r="G8" i="6"/>
  <c r="D8" i="6"/>
  <c r="C8" i="6"/>
  <c r="I7" i="6"/>
  <c r="G7" i="6"/>
  <c r="D7" i="6"/>
  <c r="C7" i="6"/>
</calcChain>
</file>

<file path=xl/sharedStrings.xml><?xml version="1.0" encoding="utf-8"?>
<sst xmlns="http://schemas.openxmlformats.org/spreadsheetml/2006/main" count="48" uniqueCount="29">
  <si>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</si>
  <si>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</si>
  <si>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</si>
  <si>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</si>
  <si>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</si>
  <si>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</si>
  <si>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</si>
  <si>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วงเงินที่ซื้อหรือจ้าง </t>
  </si>
  <si>
    <t xml:space="preserve">รายชื่อผู้เสนอราคา </t>
  </si>
  <si>
    <t xml:space="preserve">ราคาที่เสนอ </t>
  </si>
  <si>
    <t xml:space="preserve">ราคาที่ตกลงซื้อหรือจ้าง </t>
  </si>
  <si>
    <t>ตรวจคนเข้าเมืองจังหวัดร้อยเอ็ด</t>
  </si>
  <si>
    <t>แบบข้อมูลโครงการจัดซื้อจัดจ้างในรอบเดือนพฤศจิกายน 2568 ปีงบประมาณ พ.ศ. 2569</t>
  </si>
  <si>
    <t>เฉพาะเจาะจง</t>
  </si>
  <si>
    <t>บ.พี แอนด์ เอ็ม เติมสุข จำกัด</t>
  </si>
  <si>
    <t>ไม่เกินวงเงิน เสนอราคาต่ำสุด</t>
  </si>
  <si>
    <t>ไม่ต้องดำเนินการผ่าน E-Gp</t>
  </si>
  <si>
    <t>เช่าเครื่องถ่ายเอกสารปีงบ2569</t>
  </si>
  <si>
    <t>กรุงทอง คอมพิวเตอร์</t>
  </si>
  <si>
    <t>เช่าจ้างเหมาบริการอินเทอร์เน็ต</t>
  </si>
  <si>
    <t>บริษัท โทรคมนาคมแห่งชาติ จำกัด (มหาชน)</t>
  </si>
  <si>
    <t>69039360475,
69029477402</t>
  </si>
  <si>
    <t>จ้างเหมาบริการทำความสะอาด</t>
  </si>
  <si>
    <t>จ้างเหมาบริการทำสวน</t>
  </si>
  <si>
    <t>จ้างเหมาบริการบันทึกข้อมูล</t>
  </si>
  <si>
    <t>นายสุชาติ ไผ่นวล</t>
  </si>
  <si>
    <t>นางอรุณณี นุชหรี</t>
  </si>
  <si>
    <t>น.ส.พัชรีภรณ์ ผงทอง</t>
  </si>
  <si>
    <t>น้ำมันเชื้อเพลิงเดือน พ.ย.2568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</si>
</sst>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3" fontId="6" fillId="0" borderId="1" xfId="0" applyNumberFormat="1" applyFont="1" applyBorder="1" applyAlignment="1">
      <alignment horizontal="center" vertical="center" shrinkToFit="1"/>
    </xf>
    <xf numFmtId="43" fontId="6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zoomScale="118" zoomScaleNormal="118" workbookViewId="0">
      <selection activeCell="A2" sqref="A2:K2"/>
    </sheetView>
  </sheetViews>
  <sheetFormatPr defaultRowHeight="15"/>
  <cols>
    <col min="2" max="2" width="27.42578125" customWidth="1"/>
    <col min="3" max="3" width="16.42578125" customWidth="1"/>
    <col min="4" max="4" width="14.7109375" customWidth="1"/>
    <col min="5" max="5" width="13.42578125" customWidth="1"/>
    <col min="6" max="7" width="16" customWidth="1"/>
    <col min="8" max="8" width="23.140625" customWidth="1"/>
    <col min="9" max="9" width="20.28515625" customWidth="1"/>
    <col min="10" max="10" width="24.140625" customWidth="1"/>
    <col min="11" max="11" width="46" customWidth="1"/>
  </cols>
  <sheetData>
    <row r="1" spans="1:11" s="3" customFormat="1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3" customFormat="1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1" s="1" customFormat="1" ht="107.45" customHeight="1">
      <c r="A4" s="5" t="s">
        <v>0</v>
      </c>
      <c r="B4" s="5" t="s">
        <v>1</v>
      </c>
      <c r="C4" s="5" t="s">
        <v>7</v>
      </c>
      <c r="D4" s="5" t="s">
        <v>2</v>
      </c>
      <c r="E4" s="5" t="s">
        <v>3</v>
      </c>
      <c r="F4" s="5" t="s">
        <v>8</v>
      </c>
      <c r="G4" s="5" t="s">
        <v>9</v>
      </c>
      <c r="H4" s="5" t="s">
        <v>4</v>
      </c>
      <c r="I4" s="5" t="s">
        <v>10</v>
      </c>
      <c r="J4" s="5" t="s">
        <v>5</v>
      </c>
      <c r="K4" s="5" t="s">
        <v>6</v>
      </c>
    </row>
    <row r="5" spans="1:11" s="2" customFormat="1" ht="27" customHeight="1">
      <c r="A5" s="6">
        <v>1</v>
      </c>
      <c r="B5" s="8" t="s">
        <v>28</v>
      </c>
      <c r="C5" s="9">
        <v>26000</v>
      </c>
      <c r="D5" s="9">
        <v>26000</v>
      </c>
      <c r="E5" s="7" t="s">
        <v>13</v>
      </c>
      <c r="F5" s="11" t="s">
        <v>14</v>
      </c>
      <c r="G5" s="9">
        <v>26000</v>
      </c>
      <c r="H5" s="11" t="s">
        <v>14</v>
      </c>
      <c r="I5" s="9">
        <v>26000</v>
      </c>
      <c r="J5" s="9" t="s">
        <v>15</v>
      </c>
      <c r="K5" s="7" t="s">
        <v>16</v>
      </c>
    </row>
    <row r="6" spans="1:11" ht="21">
      <c r="A6" s="6">
        <v>2</v>
      </c>
      <c r="B6" s="8" t="s">
        <v>17</v>
      </c>
      <c r="C6" s="9">
        <v>48000</v>
      </c>
      <c r="D6" s="9">
        <v>48000</v>
      </c>
      <c r="E6" s="7" t="s">
        <v>13</v>
      </c>
      <c r="F6" s="11" t="s">
        <v>18</v>
      </c>
      <c r="G6" s="9">
        <v>48000</v>
      </c>
      <c r="H6" s="11" t="s">
        <v>18</v>
      </c>
      <c r="I6" s="9">
        <v>48000</v>
      </c>
      <c r="J6" s="9" t="s">
        <v>15</v>
      </c>
      <c r="K6" s="7">
        <v>69039124589</v>
      </c>
    </row>
    <row r="7" spans="1:11" ht="42">
      <c r="A7" s="6">
        <v>3</v>
      </c>
      <c r="B7" s="8" t="s">
        <v>19</v>
      </c>
      <c r="C7" s="12">
        <f>8988+11902.88</f>
        <v>20890.879999999997</v>
      </c>
      <c r="D7" s="12">
        <f>8988+11902.88</f>
        <v>20890.879999999997</v>
      </c>
      <c r="E7" s="7" t="s">
        <v>13</v>
      </c>
      <c r="F7" s="11" t="s">
        <v>20</v>
      </c>
      <c r="G7" s="12">
        <f>8988+11902.88</f>
        <v>20890.879999999997</v>
      </c>
      <c r="H7" s="11" t="s">
        <v>20</v>
      </c>
      <c r="I7" s="12">
        <f>8988+11902.88</f>
        <v>20890.879999999997</v>
      </c>
      <c r="J7" s="9" t="s">
        <v>15</v>
      </c>
      <c r="K7" s="8" t="s">
        <v>21</v>
      </c>
    </row>
    <row r="8" spans="1:11" ht="21">
      <c r="A8" s="6">
        <v>4</v>
      </c>
      <c r="B8" s="8" t="s">
        <v>22</v>
      </c>
      <c r="C8" s="9">
        <f>9500*12</f>
        <v>114000</v>
      </c>
      <c r="D8" s="9">
        <f>9500*12</f>
        <v>114000</v>
      </c>
      <c r="E8" s="7" t="s">
        <v>13</v>
      </c>
      <c r="F8" s="11" t="s">
        <v>26</v>
      </c>
      <c r="G8" s="9">
        <f>9500*12</f>
        <v>114000</v>
      </c>
      <c r="H8" s="11" t="s">
        <v>26</v>
      </c>
      <c r="I8" s="9">
        <f>9500*12</f>
        <v>114000</v>
      </c>
      <c r="J8" s="9" t="s">
        <v>15</v>
      </c>
      <c r="K8" s="7" t="s">
        <v>16</v>
      </c>
    </row>
    <row r="9" spans="1:11" ht="21">
      <c r="A9" s="6">
        <v>5</v>
      </c>
      <c r="B9" s="8" t="s">
        <v>23</v>
      </c>
      <c r="C9" s="9">
        <f>9500*12</f>
        <v>114000</v>
      </c>
      <c r="D9" s="9">
        <f>9500*12</f>
        <v>114000</v>
      </c>
      <c r="E9" s="7" t="s">
        <v>13</v>
      </c>
      <c r="F9" s="11" t="s">
        <v>25</v>
      </c>
      <c r="G9" s="9">
        <f>9500*12</f>
        <v>114000</v>
      </c>
      <c r="H9" s="11" t="s">
        <v>25</v>
      </c>
      <c r="I9" s="9">
        <f>9500*12</f>
        <v>114000</v>
      </c>
      <c r="J9" s="9" t="s">
        <v>15</v>
      </c>
      <c r="K9" s="7" t="s">
        <v>16</v>
      </c>
    </row>
    <row r="10" spans="1:11" ht="21">
      <c r="A10" s="6">
        <v>6</v>
      </c>
      <c r="B10" s="8" t="s">
        <v>24</v>
      </c>
      <c r="C10" s="9">
        <f>12000*12</f>
        <v>144000</v>
      </c>
      <c r="D10" s="9">
        <f>12000*12</f>
        <v>144000</v>
      </c>
      <c r="E10" s="7" t="s">
        <v>13</v>
      </c>
      <c r="F10" s="11" t="s">
        <v>27</v>
      </c>
      <c r="G10" s="9">
        <f>12000*12</f>
        <v>144000</v>
      </c>
      <c r="H10" s="11" t="s">
        <v>27</v>
      </c>
      <c r="I10" s="9">
        <f>12000*12</f>
        <v>144000</v>
      </c>
      <c r="J10" s="9" t="s">
        <v>15</v>
      </c>
      <c r="K10" s="7" t="s">
        <v>16</v>
      </c>
    </row>
    <row r="11" spans="1:11" ht="21">
      <c r="A11" s="6"/>
      <c r="B11" s="8"/>
      <c r="C11" s="9"/>
      <c r="D11" s="9"/>
      <c r="E11" s="7"/>
      <c r="F11" s="11"/>
      <c r="G11" s="9"/>
      <c r="H11" s="11"/>
      <c r="I11" s="9"/>
      <c r="J11" s="9"/>
      <c r="K11" s="7"/>
    </row>
    <row r="12" spans="1:11" ht="21">
      <c r="A12" s="6"/>
      <c r="B12" s="8"/>
      <c r="C12" s="9"/>
      <c r="D12" s="9"/>
      <c r="E12" s="7"/>
      <c r="F12" s="11"/>
      <c r="G12" s="9"/>
      <c r="H12" s="11"/>
      <c r="I12" s="9"/>
      <c r="J12" s="9"/>
      <c r="K12" s="7"/>
    </row>
    <row r="13" spans="1:11" ht="21">
      <c r="A13" s="6"/>
      <c r="B13" s="8"/>
      <c r="C13" s="9"/>
      <c r="D13" s="9"/>
      <c r="E13" s="7"/>
      <c r="F13" s="11"/>
      <c r="G13" s="9"/>
      <c r="H13" s="11"/>
      <c r="I13" s="9"/>
      <c r="J13" s="9"/>
      <c r="K13" s="7"/>
    </row>
    <row r="14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9" spans="1:11">
      <c r="I29" s="4"/>
    </row>
  </sheetData>
  <mergeCells count="2">
    <mergeCell ref="A1:K1"/>
    <mergeCell ref="A2:K2"/>
  </mergeCell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Mahasarakham Immigration</cp:lastModifiedBy>
  <cp:lastPrinted>2024-11-27T07:47:39Z</cp:lastPrinted>
  <dcterms:created xsi:type="dcterms:W3CDTF">2024-11-12T09:29:03Z</dcterms:created>
  <dcterms:modified xsi:type="dcterms:W3CDTF">2026-07-06T08:26:02Z</dcterms:modified>
</cp:coreProperties>
</file>